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activeX/activeX1.bin" ContentType="application/vnd.ms-office.activeX"/>
  <Override PartName="/docProps/app.xml" ContentType="application/vnd.openxmlformats-officedocument.extended-properties+xml"/>
  <Override PartName="/docProps/core.xml" ContentType="application/vnd.openxmlformats-package.core-properties+xml"/>
  <Override PartName="/xl/activeX/activeX1.xml" ContentType="application/vnd.ms-office.activeX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Z:\Direzione Centrale di Committenza Sanita\Monitoraggio\PRELIEVO EMATICO 2018\"/>
    </mc:Choice>
  </mc:AlternateContent>
  <xr:revisionPtr revIDLastSave="0" documentId="10_ncr:100000_{B6DA9874-B178-4E39-8F8B-D2FDEE8AEDE7}" xr6:coauthVersionLast="31" xr6:coauthVersionMax="31" xr10:uidLastSave="{00000000-0000-0000-0000-000000000000}"/>
  <bookViews>
    <workbookView xWindow="0" yWindow="0" windowWidth="28800" windowHeight="11625" xr2:uid="{00000000-000D-0000-FFFF-FFFF00000000}"/>
  </bookViews>
  <sheets>
    <sheet name="Document-2" sheetId="2" r:id="rId1"/>
  </sheets>
  <definedNames>
    <definedName name="OLE_LINK1" localSheetId="0">'Document-2'!$E$8</definedName>
  </definedNames>
  <calcPr calcId="179017" concurrentCalc="0"/>
</workbook>
</file>

<file path=xl/calcChain.xml><?xml version="1.0" encoding="utf-8"?>
<calcChain xmlns="http://schemas.openxmlformats.org/spreadsheetml/2006/main">
  <c r="I59" i="2" l="1"/>
  <c r="I29" i="2"/>
</calcChain>
</file>

<file path=xl/sharedStrings.xml><?xml version="1.0" encoding="utf-8"?>
<sst xmlns="http://schemas.openxmlformats.org/spreadsheetml/2006/main" count="251" uniqueCount="153">
  <si>
    <t>Voce</t>
  </si>
  <si>
    <t>DESCRIZIONE LOTTO/VOCE</t>
  </si>
  <si>
    <t>QUANTITA' QUINQUENNALE</t>
  </si>
  <si>
    <t>UNITA' DI MISURA</t>
  </si>
  <si>
    <t>P.U. OFFERTO</t>
  </si>
  <si>
    <t>VALORE COMPLESSIVO OFFERTO</t>
  </si>
  <si>
    <t>Provetta Secca con Silice micronizzata mm 16x100</t>
  </si>
  <si>
    <t>confezione (1000 pezzi)</t>
  </si>
  <si>
    <t>Provetta Secca con Silice micronizzata mm 13x100</t>
  </si>
  <si>
    <t>Provetta Secca con Silice micronizzata mm 13x75</t>
  </si>
  <si>
    <t>Provetta Secca non siliconata in vetro mm 13x75</t>
  </si>
  <si>
    <t>Provetta con Gel separatore e attivatore coagulazione mm 16x100</t>
  </si>
  <si>
    <t>Provetta con Gel separatore e attivatore coagulazione mm 13x100</t>
  </si>
  <si>
    <t>Provetta con Gel separatore e attivatore coagulazionee mm 13x75</t>
  </si>
  <si>
    <t>Provetta con Gel separatore e Edta K2 mm 13x100</t>
  </si>
  <si>
    <t>Provetta con Edta K2 o K3 mm 13x100</t>
  </si>
  <si>
    <t>Provetta con Edta K2 o K3 mm 13x75</t>
  </si>
  <si>
    <t>Provetta con Na citrato mm 13x75</t>
  </si>
  <si>
    <t>Provetta con Na citrato in vetro mm 13x75</t>
  </si>
  <si>
    <t>Provetta con Na floruro ossalato mm 13x75</t>
  </si>
  <si>
    <t>Provetta con Litio eparina mm 13x100</t>
  </si>
  <si>
    <t>Provetta con Litio eparina mm 13x75</t>
  </si>
  <si>
    <t>Camicia monouso</t>
  </si>
  <si>
    <t>Adattatore Luer</t>
  </si>
  <si>
    <t>Ago multiplo di sicurezza 21G</t>
  </si>
  <si>
    <t>confezione (480 pezzi)</t>
  </si>
  <si>
    <t>Ago multiplo di sicurezza 22G</t>
  </si>
  <si>
    <t>Set con ago a farfalla, disp. di sicur. e adat. preassemblato 21G</t>
  </si>
  <si>
    <t>Set con ago a farfalla, disp. di sicur. e adat. preassemblato 23G</t>
  </si>
  <si>
    <t>Set con ago a farfalla, disp. di sicur. a scatto e adat. preassemblato 21G</t>
  </si>
  <si>
    <t>Set con ago a farfalla, disp. di sicur. a scatto e adat. preassemblato 23G</t>
  </si>
  <si>
    <t>LOTTO 1 " SISTEMI CON TAPPO SOTTO VUOTO A PRESSIONE " CIG 7336453888</t>
  </si>
  <si>
    <t xml:space="preserve">OFFERENTE </t>
  </si>
  <si>
    <t xml:space="preserve">NEO SURGICAL DEL DOTT. BIAGIO MEROLA S.R.L.  </t>
  </si>
  <si>
    <t xml:space="preserve">IMPORTO COMPLESSIVO OFFERTO </t>
  </si>
  <si>
    <t>LOTTO 2 " SISTEMI CON TAPPO SOTTO VUOTO " CIG 733646419E</t>
  </si>
  <si>
    <t>ALFAMED SRL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</si>
  <si>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</si>
  <si>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</si>
  <si>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</si>
  <si>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</si>
  <si>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</si>
  <si>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</si>
  <si>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</si>
  <si>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</si>
  <si>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</si>
  <si>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</si>
  <si>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</si>
  <si>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</si>
  <si>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</si>
  <si>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</si>
  <si>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</si>
  <si>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</si>
  <si>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</si>
  <si>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</si>
  <si>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</si>
  <si>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</si>
  <si>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</si>
  <si>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</si>
  <si>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</si>
  <si>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CONFEZIONE (1.200 PEZZI)</t>
  </si>
  <si>
    <t>camicia monouso di sicurezza</t>
  </si>
  <si>
    <t>CONFEZIONE (1.000 PEZZI)</t>
  </si>
  <si>
    <t>CONFEZIONE (2.000 PEZZI)</t>
  </si>
  <si>
    <t>ago multiplo 20 G</t>
  </si>
  <si>
    <t>ago multiplo 22 G</t>
  </si>
  <si>
    <t>ago multiplo 21 G</t>
  </si>
  <si>
    <t>CONFEZIONE (200 PEZZI)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</si>
  <si>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</si>
  <si>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</si>
  <si>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</si>
  <si>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</si>
  <si>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</si>
  <si>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</si>
  <si>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</si>
  <si>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</si>
  <si>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</si>
  <si>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</si>
  <si>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</si>
  <si>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</si>
  <si>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</si>
  <si>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</si>
  <si>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</si>
  <si>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</si>
  <si>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</si>
  <si>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</si>
  <si>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</si>
  <si>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 xml:space="preserve">CND </t>
  </si>
  <si>
    <t>W050101010201</t>
  </si>
  <si>
    <t>W050101010202</t>
  </si>
  <si>
    <t xml:space="preserve">368815
368863
368814
</t>
  </si>
  <si>
    <t>369032 - 368813</t>
  </si>
  <si>
    <t>367953- 366468</t>
  </si>
  <si>
    <t>368856- 368857</t>
  </si>
  <si>
    <t>363079- 363097</t>
  </si>
  <si>
    <t>A018099</t>
  </si>
  <si>
    <t>A010105</t>
  </si>
  <si>
    <t>A010102</t>
  </si>
  <si>
    <t xml:space="preserve">CODICE  PRODOTTO </t>
  </si>
  <si>
    <t>456092- 456014- 456015-456091- 456089</t>
  </si>
  <si>
    <t>454096-454092-454201-454278-454202</t>
  </si>
  <si>
    <t>455071-455077-455078-455034</t>
  </si>
  <si>
    <t>454071-454260-454212-454214- 454225</t>
  </si>
  <si>
    <t>454086-454039-454087-454034-454245-454021-454217</t>
  </si>
  <si>
    <t>454321-454325-454392-454385-454387</t>
  </si>
  <si>
    <t>454084-454082-454081</t>
  </si>
  <si>
    <t>W0501010180</t>
  </si>
  <si>
    <t xml:space="preserve">PARAF </t>
  </si>
  <si>
    <t>911347122</t>
  </si>
  <si>
    <t>911347007
911347019
911347021</t>
  </si>
  <si>
    <t>911346486
911347058</t>
  </si>
  <si>
    <t>911346942</t>
  </si>
  <si>
    <t>911348492
911348480</t>
  </si>
  <si>
    <t>911348403</t>
  </si>
  <si>
    <t>911346346</t>
  </si>
  <si>
    <t>911346361
911346373</t>
  </si>
  <si>
    <t>911346411
911346397</t>
  </si>
  <si>
    <t>911346447</t>
  </si>
  <si>
    <t>911348302</t>
  </si>
  <si>
    <t>911348225</t>
  </si>
  <si>
    <t>911348213</t>
  </si>
  <si>
    <t>911347692</t>
  </si>
  <si>
    <t>911347666</t>
  </si>
  <si>
    <t>911347654</t>
  </si>
  <si>
    <t>911347678</t>
  </si>
  <si>
    <t>911347755</t>
  </si>
  <si>
    <t>911347779</t>
  </si>
  <si>
    <t>914270323</t>
  </si>
  <si>
    <t>914270335</t>
  </si>
  <si>
    <t>911253449
914264445
914264433
916337847
914092770</t>
  </si>
  <si>
    <t>911298848
914943586
914810332
914810421
914810243</t>
  </si>
  <si>
    <t>911229894
911229870
911229882
911310136</t>
  </si>
  <si>
    <t>911273732
911273771
911228512
911273757
911330165</t>
  </si>
  <si>
    <t>914729811</t>
  </si>
  <si>
    <t>914834039</t>
  </si>
  <si>
    <t>911298812
914888767
911298824
911298774
914881634
914369350
914669003</t>
  </si>
  <si>
    <t>914369398
914369374
914270095
911298899
914369386</t>
  </si>
  <si>
    <t>914270653</t>
  </si>
  <si>
    <t>914270691
914270689
911298798</t>
  </si>
  <si>
    <t>914270739</t>
  </si>
  <si>
    <t>914270436</t>
  </si>
  <si>
    <t>962243388</t>
  </si>
  <si>
    <t>914377751</t>
  </si>
  <si>
    <t>962243376</t>
  </si>
  <si>
    <t>914270727</t>
  </si>
  <si>
    <t>911228498
914263797
914880859
911254199
916337823
911228500</t>
  </si>
  <si>
    <t>456071-456049-456079-456078-456006-456073</t>
  </si>
  <si>
    <t>962251017</t>
  </si>
  <si>
    <t>962251029</t>
  </si>
  <si>
    <t xml:space="preserve">367955- 368968- 368969- 368970- </t>
  </si>
  <si>
    <t>911346536- 911346551
911348528
911348504</t>
  </si>
  <si>
    <t>367957- 368965- 368966-368967</t>
  </si>
  <si>
    <t>911346524- 911346548-911346563- 911348516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</si>
</sst>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Garamond"/>
      <family val="1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5">
    <xf numFmtId="0" fontId="0" fillId="0" borderId="0" xfId="0"/>
    <xf numFmtId="4" fontId="0" fillId="0" borderId="10" xfId="0" applyNumberFormat="1" applyBorder="1" applyAlignment="1">
      <alignment wrapText="1"/>
    </xf>
    <xf numFmtId="0" fontId="0" fillId="0" borderId="10" xfId="0" applyBorder="1" applyAlignment="1">
      <alignment wrapText="1"/>
    </xf>
    <xf numFmtId="4" fontId="18" fillId="0" borderId="13" xfId="0" applyNumberFormat="1" applyFont="1" applyBorder="1"/>
    <xf numFmtId="4" fontId="18" fillId="0" borderId="17" xfId="0" applyNumberFormat="1" applyFont="1" applyBorder="1" applyAlignment="1">
      <alignment horizont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4" fontId="0" fillId="0" borderId="0" xfId="0" applyNumberFormat="1"/>
    <xf numFmtId="0" fontId="19" fillId="0" borderId="18" xfId="0" applyFont="1" applyBorder="1" applyAlignment="1">
      <alignment horizontal="center" vertical="center" wrapText="1"/>
    </xf>
    <xf numFmtId="0" fontId="19" fillId="0" borderId="0" xfId="0" applyFont="1"/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wrapText="1"/>
    </xf>
    <xf numFmtId="0" fontId="20" fillId="0" borderId="10" xfId="0" applyFont="1" applyBorder="1" applyAlignment="1">
      <alignment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4" fontId="18" fillId="0" borderId="16" xfId="0" applyNumberFormat="1" applyFont="1" applyBorder="1" applyAlignment="1">
      <alignment horizontal="center"/>
    </xf>
    <xf numFmtId="4" fontId="18" fillId="0" borderId="17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18" fillId="0" borderId="15" xfId="0" applyFont="1" applyBorder="1" applyAlignment="1">
      <alignment horizontal="center" wrapText="1"/>
    </xf>
  </cellXfs>
  <cellStyles count="42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552450</xdr:colOff>
          <xdr:row>0</xdr:row>
          <xdr:rowOff>228600</xdr:rowOff>
        </xdr:to>
        <xdr:sp macro="" textlink="">
          <xdr:nvSpPr>
            <xdr:cNvPr id="1025" name="Controllo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O59"/>
  <sheetViews>
    <sheetView showGridLines="0" tabSelected="1" workbookViewId="0">
      <pane ySplit="5" topLeftCell="A6" activePane="bottomLeft" state="frozen"/>
      <selection pane="bottomLeft" activeCell="I12" sqref="I12"/>
    </sheetView>
  </sheetViews>
  <sheetFormatPr defaultRowHeight="15" x14ac:dyDescent="0.25"/>
  <cols>
    <col min="1" max="1" width="5.42578125" style="9" bestFit="1" customWidth="1"/>
    <col min="2" max="2" width="36.5703125" bestFit="1" customWidth="1"/>
    <col min="3" max="3" width="15.5703125" bestFit="1" customWidth="1"/>
    <col min="4" max="4" width="24.42578125" bestFit="1" customWidth="1"/>
    <col min="5" max="5" width="19.42578125" customWidth="1"/>
    <col min="6" max="6" width="15" bestFit="1" customWidth="1"/>
    <col min="7" max="7" width="13.140625" bestFit="1" customWidth="1"/>
    <col min="8" max="8" width="13.140625" customWidth="1"/>
    <col min="9" max="9" width="20.28515625" customWidth="1"/>
    <col min="15" max="15" width="12.7109375" bestFit="1" customWidth="1"/>
  </cols>
  <sheetData>
    <row r="1" spans="1:9" ht="21" x14ac:dyDescent="0.35">
      <c r="A1" s="23" t="s">
        <v>31</v>
      </c>
      <c r="B1" s="24"/>
      <c r="C1" s="24"/>
      <c r="D1" s="24"/>
      <c r="E1" s="24"/>
      <c r="F1" s="24"/>
      <c r="G1" s="24"/>
      <c r="H1" s="24"/>
      <c r="I1" s="24"/>
    </row>
    <row r="2" spans="1:9" x14ac:dyDescent="0.25">
      <c r="A2" s="18" t="s">
        <v>32</v>
      </c>
      <c r="B2" s="19"/>
      <c r="C2" s="20" t="s">
        <v>33</v>
      </c>
      <c r="D2" s="20"/>
      <c r="E2" s="20"/>
      <c r="F2" s="20"/>
      <c r="G2" s="20"/>
      <c r="H2" s="20"/>
      <c r="I2" s="20"/>
    </row>
    <row r="3" spans="1:9" x14ac:dyDescent="0.25">
      <c r="A3" s="18"/>
      <c r="B3" s="19"/>
      <c r="C3" s="20"/>
      <c r="D3" s="20"/>
      <c r="E3" s="20"/>
      <c r="F3" s="20"/>
      <c r="G3" s="20"/>
      <c r="H3" s="20"/>
      <c r="I3" s="20"/>
    </row>
    <row r="4" spans="1:9" x14ac:dyDescent="0.25">
      <c r="A4" s="18"/>
      <c r="B4" s="19"/>
      <c r="C4" s="20"/>
      <c r="D4" s="20"/>
      <c r="E4" s="20"/>
      <c r="F4" s="20"/>
      <c r="G4" s="20"/>
      <c r="H4" s="20"/>
      <c r="I4" s="20"/>
    </row>
    <row r="5" spans="1:9" ht="50.1" customHeight="1" x14ac:dyDescent="0.25">
      <c r="A5" s="6" t="s">
        <v>0</v>
      </c>
      <c r="B5" s="5" t="s">
        <v>1</v>
      </c>
      <c r="C5" s="5" t="s">
        <v>2</v>
      </c>
      <c r="D5" s="5" t="s">
        <v>3</v>
      </c>
      <c r="E5" s="5" t="s">
        <v>98</v>
      </c>
      <c r="F5" s="10" t="s">
        <v>87</v>
      </c>
      <c r="G5" s="5" t="s">
        <v>4</v>
      </c>
      <c r="H5" s="5" t="s">
        <v>107</v>
      </c>
      <c r="I5" s="5" t="s">
        <v>5</v>
      </c>
    </row>
    <row r="6" spans="1:9" ht="30" x14ac:dyDescent="0.25">
      <c r="A6" s="7" t="s">
        <v>37</v>
      </c>
      <c r="B6" s="2" t="s">
        <v>6</v>
      </c>
      <c r="C6" s="2">
        <v>6785000</v>
      </c>
      <c r="D6" s="2" t="s">
        <v>7</v>
      </c>
      <c r="E6" s="15">
        <v>367896</v>
      </c>
      <c r="F6" s="14" t="s">
        <v>88</v>
      </c>
      <c r="G6" s="2">
        <v>7.1999999999999995E-2</v>
      </c>
      <c r="H6" s="16" t="s">
        <v>108</v>
      </c>
      <c r="I6" s="1">
        <v>488520</v>
      </c>
    </row>
    <row r="7" spans="1:9" ht="60" x14ac:dyDescent="0.25">
      <c r="A7" s="7" t="s">
        <v>38</v>
      </c>
      <c r="B7" s="2" t="s">
        <v>8</v>
      </c>
      <c r="C7" s="2">
        <v>2945000</v>
      </c>
      <c r="D7" s="2" t="s">
        <v>7</v>
      </c>
      <c r="E7" s="15" t="s">
        <v>90</v>
      </c>
      <c r="F7" s="15" t="s">
        <v>88</v>
      </c>
      <c r="G7" s="2">
        <v>7.1999999999999995E-2</v>
      </c>
      <c r="H7" s="16" t="s">
        <v>109</v>
      </c>
      <c r="I7" s="1">
        <v>212040</v>
      </c>
    </row>
    <row r="8" spans="1:9" ht="48" customHeight="1" x14ac:dyDescent="0.25">
      <c r="A8" s="7" t="s">
        <v>39</v>
      </c>
      <c r="B8" s="2" t="s">
        <v>9</v>
      </c>
      <c r="C8" s="2">
        <v>780000</v>
      </c>
      <c r="D8" s="2" t="s">
        <v>7</v>
      </c>
      <c r="E8" s="15" t="s">
        <v>91</v>
      </c>
      <c r="F8" s="15" t="s">
        <v>88</v>
      </c>
      <c r="G8" s="2">
        <v>7.1999999999999995E-2</v>
      </c>
      <c r="H8" s="16" t="s">
        <v>110</v>
      </c>
      <c r="I8" s="1">
        <v>56160</v>
      </c>
    </row>
    <row r="9" spans="1:9" ht="48" customHeight="1" x14ac:dyDescent="0.25">
      <c r="A9" s="7" t="s">
        <v>40</v>
      </c>
      <c r="B9" s="2" t="s">
        <v>10</v>
      </c>
      <c r="C9" s="2">
        <v>390000</v>
      </c>
      <c r="D9" s="2" t="s">
        <v>7</v>
      </c>
      <c r="E9" s="15">
        <v>367624</v>
      </c>
      <c r="F9" s="15" t="s">
        <v>89</v>
      </c>
      <c r="G9" s="2">
        <v>7.1999999999999995E-2</v>
      </c>
      <c r="H9" s="16" t="s">
        <v>111</v>
      </c>
      <c r="I9" s="1">
        <v>28080</v>
      </c>
    </row>
    <row r="10" spans="1:9" ht="30" x14ac:dyDescent="0.25">
      <c r="A10" s="7" t="s">
        <v>41</v>
      </c>
      <c r="B10" s="2" t="s">
        <v>11</v>
      </c>
      <c r="C10" s="2">
        <v>1065000</v>
      </c>
      <c r="D10" s="2" t="s">
        <v>7</v>
      </c>
      <c r="E10" s="15" t="s">
        <v>92</v>
      </c>
      <c r="F10" s="15" t="s">
        <v>88</v>
      </c>
      <c r="G10" s="2">
        <v>0.13400000000000001</v>
      </c>
      <c r="H10" s="16" t="s">
        <v>112</v>
      </c>
      <c r="I10" s="1">
        <v>142710</v>
      </c>
    </row>
    <row r="11" spans="1:9" ht="60" x14ac:dyDescent="0.25">
      <c r="A11" s="7" t="s">
        <v>42</v>
      </c>
      <c r="B11" s="2" t="s">
        <v>12</v>
      </c>
      <c r="C11" s="2">
        <v>16404000</v>
      </c>
      <c r="D11" s="2" t="s">
        <v>7</v>
      </c>
      <c r="E11" s="15" t="s">
        <v>149</v>
      </c>
      <c r="F11" s="15" t="s">
        <v>88</v>
      </c>
      <c r="G11" s="2">
        <v>0.13400000000000001</v>
      </c>
      <c r="H11" s="16" t="s">
        <v>150</v>
      </c>
      <c r="I11" s="1">
        <v>2198136</v>
      </c>
    </row>
    <row r="12" spans="1:9" ht="60" x14ac:dyDescent="0.25">
      <c r="A12" s="7" t="s">
        <v>43</v>
      </c>
      <c r="B12" s="2" t="s">
        <v>13</v>
      </c>
      <c r="C12" s="2">
        <v>5360000</v>
      </c>
      <c r="D12" s="2" t="s">
        <v>7</v>
      </c>
      <c r="E12" s="15" t="s">
        <v>151</v>
      </c>
      <c r="F12" s="15" t="s">
        <v>88</v>
      </c>
      <c r="G12" s="2">
        <v>0.13400000000000001</v>
      </c>
      <c r="H12" s="16" t="s">
        <v>152</v>
      </c>
      <c r="I12" s="1">
        <v>718240</v>
      </c>
    </row>
    <row r="13" spans="1:9" ht="30" x14ac:dyDescent="0.25">
      <c r="A13" s="7" t="s">
        <v>44</v>
      </c>
      <c r="B13" s="2" t="s">
        <v>14</v>
      </c>
      <c r="C13" s="2">
        <v>2000000</v>
      </c>
      <c r="D13" s="2" t="s">
        <v>7</v>
      </c>
      <c r="E13" s="15">
        <v>362795</v>
      </c>
      <c r="F13" s="15" t="s">
        <v>88</v>
      </c>
      <c r="G13" s="2">
        <v>0.3</v>
      </c>
      <c r="H13" s="16" t="s">
        <v>113</v>
      </c>
      <c r="I13" s="1">
        <v>600000</v>
      </c>
    </row>
    <row r="14" spans="1:9" ht="15.75" thickBot="1" x14ac:dyDescent="0.3">
      <c r="A14" s="7" t="s">
        <v>45</v>
      </c>
      <c r="B14" s="2" t="s">
        <v>15</v>
      </c>
      <c r="C14" s="2">
        <v>3334000</v>
      </c>
      <c r="D14" s="2" t="s">
        <v>7</v>
      </c>
      <c r="E14" s="13">
        <v>367864</v>
      </c>
      <c r="F14" s="15" t="s">
        <v>88</v>
      </c>
      <c r="G14" s="2">
        <v>7.4999999999999997E-2</v>
      </c>
      <c r="H14" s="16" t="s">
        <v>114</v>
      </c>
      <c r="I14" s="1">
        <v>250050</v>
      </c>
    </row>
    <row r="15" spans="1:9" ht="30" x14ac:dyDescent="0.25">
      <c r="A15" s="7" t="s">
        <v>46</v>
      </c>
      <c r="B15" s="2" t="s">
        <v>16</v>
      </c>
      <c r="C15" s="2">
        <v>20902500</v>
      </c>
      <c r="D15" s="2" t="s">
        <v>7</v>
      </c>
      <c r="E15" s="15" t="s">
        <v>93</v>
      </c>
      <c r="F15" s="15" t="s">
        <v>88</v>
      </c>
      <c r="G15" s="2">
        <v>7.4999999999999997E-2</v>
      </c>
      <c r="H15" s="16" t="s">
        <v>115</v>
      </c>
      <c r="I15" s="1">
        <v>1567687.5</v>
      </c>
    </row>
    <row r="16" spans="1:9" ht="30" x14ac:dyDescent="0.25">
      <c r="A16" s="7" t="s">
        <v>47</v>
      </c>
      <c r="B16" s="2" t="s">
        <v>17</v>
      </c>
      <c r="C16" s="2">
        <v>7798500</v>
      </c>
      <c r="D16" s="2" t="s">
        <v>7</v>
      </c>
      <c r="E16" s="15" t="s">
        <v>94</v>
      </c>
      <c r="F16" s="15" t="s">
        <v>88</v>
      </c>
      <c r="G16" s="2">
        <v>8.5999999999999993E-2</v>
      </c>
      <c r="H16" s="16" t="s">
        <v>116</v>
      </c>
      <c r="I16" s="1">
        <v>670671</v>
      </c>
    </row>
    <row r="17" spans="1:9" ht="30" x14ac:dyDescent="0.25">
      <c r="A17" s="7" t="s">
        <v>48</v>
      </c>
      <c r="B17" s="2" t="s">
        <v>18</v>
      </c>
      <c r="C17" s="2">
        <v>5042500</v>
      </c>
      <c r="D17" s="2" t="s">
        <v>7</v>
      </c>
      <c r="E17" s="15">
        <v>367704</v>
      </c>
      <c r="F17" s="15" t="s">
        <v>88</v>
      </c>
      <c r="G17" s="2">
        <v>8.5999999999999993E-2</v>
      </c>
      <c r="H17" s="16" t="s">
        <v>117</v>
      </c>
      <c r="I17" s="1">
        <v>433655</v>
      </c>
    </row>
    <row r="18" spans="1:9" ht="30" x14ac:dyDescent="0.25">
      <c r="A18" s="7" t="s">
        <v>49</v>
      </c>
      <c r="B18" s="2" t="s">
        <v>19</v>
      </c>
      <c r="C18" s="2">
        <v>1427000</v>
      </c>
      <c r="D18" s="2" t="s">
        <v>7</v>
      </c>
      <c r="E18" s="15">
        <v>368920</v>
      </c>
      <c r="F18" s="15" t="s">
        <v>88</v>
      </c>
      <c r="G18" s="2">
        <v>7.2999999999999995E-2</v>
      </c>
      <c r="H18" s="16" t="s">
        <v>118</v>
      </c>
      <c r="I18" s="1">
        <v>104171</v>
      </c>
    </row>
    <row r="19" spans="1:9" x14ac:dyDescent="0.25">
      <c r="A19" s="7" t="s">
        <v>50</v>
      </c>
      <c r="B19" s="2" t="s">
        <v>20</v>
      </c>
      <c r="C19" s="2">
        <v>2015000</v>
      </c>
      <c r="D19" s="2" t="s">
        <v>7</v>
      </c>
      <c r="E19" s="15">
        <v>368886</v>
      </c>
      <c r="F19" s="15" t="s">
        <v>88</v>
      </c>
      <c r="G19" s="2">
        <v>7.8E-2</v>
      </c>
      <c r="H19" s="16" t="s">
        <v>119</v>
      </c>
      <c r="I19" s="1">
        <v>157170</v>
      </c>
    </row>
    <row r="20" spans="1:9" x14ac:dyDescent="0.25">
      <c r="A20" s="7" t="s">
        <v>51</v>
      </c>
      <c r="B20" s="2" t="s">
        <v>21</v>
      </c>
      <c r="C20" s="2">
        <v>5340000</v>
      </c>
      <c r="D20" s="2" t="s">
        <v>7</v>
      </c>
      <c r="E20" s="15">
        <v>368884</v>
      </c>
      <c r="F20" s="15" t="s">
        <v>88</v>
      </c>
      <c r="G20" s="2">
        <v>7.8E-2</v>
      </c>
      <c r="H20" s="16" t="s">
        <v>120</v>
      </c>
      <c r="I20" s="1">
        <v>416520</v>
      </c>
    </row>
    <row r="21" spans="1:9" x14ac:dyDescent="0.25">
      <c r="A21" s="7" t="s">
        <v>52</v>
      </c>
      <c r="B21" s="2" t="s">
        <v>22</v>
      </c>
      <c r="C21" s="2">
        <v>18952500</v>
      </c>
      <c r="D21" s="2" t="s">
        <v>7</v>
      </c>
      <c r="E21" s="15">
        <v>364815</v>
      </c>
      <c r="F21" s="15" t="s">
        <v>95</v>
      </c>
      <c r="G21" s="2">
        <v>2.1000000000000001E-2</v>
      </c>
      <c r="H21" s="16" t="s">
        <v>121</v>
      </c>
      <c r="I21" s="1">
        <v>398002.5</v>
      </c>
    </row>
    <row r="22" spans="1:9" x14ac:dyDescent="0.25">
      <c r="A22" s="7" t="s">
        <v>53</v>
      </c>
      <c r="B22" s="2" t="s">
        <v>23</v>
      </c>
      <c r="C22" s="2">
        <v>5108950</v>
      </c>
      <c r="D22" s="2" t="s">
        <v>7</v>
      </c>
      <c r="E22" s="15">
        <v>367300</v>
      </c>
      <c r="F22" s="15" t="s">
        <v>95</v>
      </c>
      <c r="G22" s="2">
        <v>9.5000000000000001E-2</v>
      </c>
      <c r="H22" s="16" t="s">
        <v>122</v>
      </c>
      <c r="I22" s="1">
        <v>485350.25</v>
      </c>
    </row>
    <row r="23" spans="1:9" x14ac:dyDescent="0.25">
      <c r="A23" s="7" t="s">
        <v>54</v>
      </c>
      <c r="B23" s="2" t="s">
        <v>24</v>
      </c>
      <c r="C23" s="2">
        <v>5471800</v>
      </c>
      <c r="D23" s="2" t="s">
        <v>25</v>
      </c>
      <c r="E23" s="15">
        <v>368609</v>
      </c>
      <c r="F23" s="15" t="s">
        <v>96</v>
      </c>
      <c r="G23" s="2">
        <v>0.22500000000000001</v>
      </c>
      <c r="H23" s="16" t="s">
        <v>123</v>
      </c>
      <c r="I23" s="1">
        <v>1231155</v>
      </c>
    </row>
    <row r="24" spans="1:9" x14ac:dyDescent="0.25">
      <c r="A24" s="7" t="s">
        <v>55</v>
      </c>
      <c r="B24" s="2" t="s">
        <v>26</v>
      </c>
      <c r="C24" s="2">
        <v>2081300</v>
      </c>
      <c r="D24" s="2" t="s">
        <v>25</v>
      </c>
      <c r="E24" s="15">
        <v>368610</v>
      </c>
      <c r="F24" s="15" t="s">
        <v>96</v>
      </c>
      <c r="G24" s="2">
        <v>0.22500000000000001</v>
      </c>
      <c r="H24" s="16" t="s">
        <v>124</v>
      </c>
      <c r="I24" s="1">
        <v>468292.5</v>
      </c>
    </row>
    <row r="25" spans="1:9" ht="30" x14ac:dyDescent="0.25">
      <c r="A25" s="7" t="s">
        <v>56</v>
      </c>
      <c r="B25" s="2" t="s">
        <v>27</v>
      </c>
      <c r="C25" s="2">
        <v>12684500</v>
      </c>
      <c r="D25" s="2" t="s">
        <v>7</v>
      </c>
      <c r="E25" s="15">
        <v>367282</v>
      </c>
      <c r="F25" s="15" t="s">
        <v>96</v>
      </c>
      <c r="G25" s="2">
        <v>0.35</v>
      </c>
      <c r="H25" s="16" t="s">
        <v>125</v>
      </c>
      <c r="I25" s="1">
        <v>4439575</v>
      </c>
    </row>
    <row r="26" spans="1:9" ht="30" x14ac:dyDescent="0.25">
      <c r="A26" s="7" t="s">
        <v>57</v>
      </c>
      <c r="B26" s="2" t="s">
        <v>28</v>
      </c>
      <c r="C26" s="2">
        <v>5107500</v>
      </c>
      <c r="D26" s="2" t="s">
        <v>7</v>
      </c>
      <c r="E26" s="15">
        <v>367284</v>
      </c>
      <c r="F26" s="15" t="s">
        <v>96</v>
      </c>
      <c r="G26" s="2">
        <v>0.35</v>
      </c>
      <c r="H26" s="16" t="s">
        <v>126</v>
      </c>
      <c r="I26" s="1">
        <v>1787625</v>
      </c>
    </row>
    <row r="27" spans="1:9" ht="30" x14ac:dyDescent="0.25">
      <c r="A27" s="7" t="s">
        <v>58</v>
      </c>
      <c r="B27" s="2" t="s">
        <v>29</v>
      </c>
      <c r="C27" s="2">
        <v>1570500</v>
      </c>
      <c r="D27" s="2" t="s">
        <v>7</v>
      </c>
      <c r="E27" s="15">
        <v>367338</v>
      </c>
      <c r="F27" s="15" t="s">
        <v>96</v>
      </c>
      <c r="G27" s="2">
        <v>0.35</v>
      </c>
      <c r="H27" s="16" t="s">
        <v>127</v>
      </c>
      <c r="I27" s="1">
        <v>549675</v>
      </c>
    </row>
    <row r="28" spans="1:9" ht="30" x14ac:dyDescent="0.25">
      <c r="A28" s="7" t="s">
        <v>59</v>
      </c>
      <c r="B28" s="2" t="s">
        <v>30</v>
      </c>
      <c r="C28" s="2">
        <v>463000</v>
      </c>
      <c r="D28" s="2" t="s">
        <v>7</v>
      </c>
      <c r="E28" s="15">
        <v>367336</v>
      </c>
      <c r="F28" s="15" t="s">
        <v>96</v>
      </c>
      <c r="G28" s="2">
        <v>0.35</v>
      </c>
      <c r="H28" s="16" t="s">
        <v>128</v>
      </c>
      <c r="I28" s="1">
        <v>162050</v>
      </c>
    </row>
    <row r="29" spans="1:9" ht="21.75" thickBot="1" x14ac:dyDescent="0.4">
      <c r="A29" s="8"/>
      <c r="B29" s="21" t="s">
        <v>34</v>
      </c>
      <c r="C29" s="22"/>
      <c r="D29" s="22"/>
      <c r="E29" s="22"/>
      <c r="F29" s="22"/>
      <c r="G29" s="22"/>
      <c r="H29" s="4"/>
      <c r="I29" s="3">
        <f>SUM(I6:I28)</f>
        <v>17565535.75</v>
      </c>
    </row>
    <row r="34" spans="1:15" ht="15.75" thickBot="1" x14ac:dyDescent="0.3"/>
    <row r="35" spans="1:15" ht="21" x14ac:dyDescent="0.35">
      <c r="A35" s="23" t="s">
        <v>35</v>
      </c>
      <c r="B35" s="24"/>
      <c r="C35" s="24"/>
      <c r="D35" s="24"/>
      <c r="E35" s="24"/>
      <c r="F35" s="24"/>
      <c r="G35" s="24"/>
      <c r="H35" s="24"/>
      <c r="I35" s="24"/>
    </row>
    <row r="36" spans="1:15" x14ac:dyDescent="0.25">
      <c r="A36" s="18" t="s">
        <v>32</v>
      </c>
      <c r="B36" s="19"/>
      <c r="C36" s="20" t="s">
        <v>36</v>
      </c>
      <c r="D36" s="20"/>
      <c r="E36" s="20"/>
      <c r="F36" s="20"/>
      <c r="G36" s="20"/>
      <c r="H36" s="20"/>
      <c r="I36" s="20"/>
    </row>
    <row r="37" spans="1:15" x14ac:dyDescent="0.25">
      <c r="A37" s="18"/>
      <c r="B37" s="19"/>
      <c r="C37" s="20"/>
      <c r="D37" s="20"/>
      <c r="E37" s="20"/>
      <c r="F37" s="20"/>
      <c r="G37" s="20"/>
      <c r="H37" s="20"/>
      <c r="I37" s="20"/>
    </row>
    <row r="38" spans="1:15" x14ac:dyDescent="0.25">
      <c r="A38" s="18"/>
      <c r="B38" s="19"/>
      <c r="C38" s="20"/>
      <c r="D38" s="20"/>
      <c r="E38" s="20"/>
      <c r="F38" s="20"/>
      <c r="G38" s="20"/>
      <c r="H38" s="20"/>
      <c r="I38" s="20"/>
    </row>
    <row r="39" spans="1:15" ht="50.1" customHeight="1" x14ac:dyDescent="0.25">
      <c r="A39" s="10" t="s">
        <v>0</v>
      </c>
      <c r="B39" s="5" t="s">
        <v>1</v>
      </c>
      <c r="C39" s="5" t="s">
        <v>2</v>
      </c>
      <c r="D39" s="5" t="s">
        <v>3</v>
      </c>
      <c r="E39" s="5" t="s">
        <v>98</v>
      </c>
      <c r="F39" s="10" t="s">
        <v>87</v>
      </c>
      <c r="G39" s="5" t="s">
        <v>4</v>
      </c>
      <c r="H39" s="5" t="s">
        <v>107</v>
      </c>
      <c r="I39" s="5" t="s">
        <v>5</v>
      </c>
    </row>
    <row r="40" spans="1:15" ht="75" x14ac:dyDescent="0.25">
      <c r="A40" s="11" t="s">
        <v>68</v>
      </c>
      <c r="B40" s="2" t="s">
        <v>8</v>
      </c>
      <c r="C40" s="2">
        <v>2060000</v>
      </c>
      <c r="D40" s="2" t="s">
        <v>60</v>
      </c>
      <c r="E40" s="2" t="s">
        <v>99</v>
      </c>
      <c r="F40" s="15" t="s">
        <v>88</v>
      </c>
      <c r="G40" s="2">
        <v>7.2999999999999995E-2</v>
      </c>
      <c r="H40" s="16" t="s">
        <v>129</v>
      </c>
      <c r="I40" s="1">
        <v>150380</v>
      </c>
    </row>
    <row r="41" spans="1:15" ht="75" x14ac:dyDescent="0.25">
      <c r="A41" s="11" t="s">
        <v>69</v>
      </c>
      <c r="B41" s="2" t="s">
        <v>9</v>
      </c>
      <c r="C41" s="2">
        <v>20000</v>
      </c>
      <c r="D41" s="2" t="s">
        <v>60</v>
      </c>
      <c r="E41" s="2" t="s">
        <v>100</v>
      </c>
      <c r="F41" s="15" t="s">
        <v>88</v>
      </c>
      <c r="G41" s="2">
        <v>7.2999999999999995E-2</v>
      </c>
      <c r="H41" s="16" t="s">
        <v>130</v>
      </c>
      <c r="I41" s="1">
        <v>1460</v>
      </c>
      <c r="O41" s="12"/>
    </row>
    <row r="42" spans="1:15" ht="60" x14ac:dyDescent="0.25">
      <c r="A42" s="11" t="s">
        <v>70</v>
      </c>
      <c r="B42" s="2" t="s">
        <v>11</v>
      </c>
      <c r="C42" s="2">
        <v>805000</v>
      </c>
      <c r="D42" s="2" t="s">
        <v>60</v>
      </c>
      <c r="E42" s="2" t="s">
        <v>101</v>
      </c>
      <c r="F42" s="15" t="s">
        <v>88</v>
      </c>
      <c r="G42" s="2">
        <v>0.13200000000000001</v>
      </c>
      <c r="H42" s="16" t="s">
        <v>131</v>
      </c>
      <c r="I42" s="1">
        <v>106260</v>
      </c>
    </row>
    <row r="43" spans="1:15" ht="90" x14ac:dyDescent="0.25">
      <c r="A43" s="11" t="s">
        <v>71</v>
      </c>
      <c r="B43" s="2" t="s">
        <v>12</v>
      </c>
      <c r="C43" s="2">
        <v>3948000</v>
      </c>
      <c r="D43" s="2" t="s">
        <v>60</v>
      </c>
      <c r="E43" s="17" t="s">
        <v>146</v>
      </c>
      <c r="F43" s="15" t="s">
        <v>88</v>
      </c>
      <c r="G43" s="2">
        <v>0.13200000000000001</v>
      </c>
      <c r="H43" s="16" t="s">
        <v>145</v>
      </c>
      <c r="I43" s="1">
        <v>521136</v>
      </c>
    </row>
    <row r="44" spans="1:15" ht="75" x14ac:dyDescent="0.25">
      <c r="A44" s="11" t="s">
        <v>72</v>
      </c>
      <c r="B44" s="2" t="s">
        <v>13</v>
      </c>
      <c r="C44" s="2">
        <v>40000</v>
      </c>
      <c r="D44" s="2" t="s">
        <v>60</v>
      </c>
      <c r="E44" s="2" t="s">
        <v>102</v>
      </c>
      <c r="F44" s="15" t="s">
        <v>88</v>
      </c>
      <c r="G44" s="2">
        <v>0.13200000000000001</v>
      </c>
      <c r="H44" s="16" t="s">
        <v>132</v>
      </c>
      <c r="I44" s="1">
        <v>5280</v>
      </c>
    </row>
    <row r="45" spans="1:15" ht="30" x14ac:dyDescent="0.25">
      <c r="A45" s="11" t="s">
        <v>73</v>
      </c>
      <c r="B45" s="2" t="s">
        <v>14</v>
      </c>
      <c r="C45" s="2">
        <v>735000</v>
      </c>
      <c r="D45" s="2" t="s">
        <v>60</v>
      </c>
      <c r="E45" s="15">
        <v>456011</v>
      </c>
      <c r="F45" s="15" t="s">
        <v>88</v>
      </c>
      <c r="G45" s="2">
        <v>0.25</v>
      </c>
      <c r="H45" s="16" t="s">
        <v>133</v>
      </c>
      <c r="I45" s="1">
        <v>183750</v>
      </c>
    </row>
    <row r="46" spans="1:15" x14ac:dyDescent="0.25">
      <c r="A46" s="11" t="s">
        <v>74</v>
      </c>
      <c r="B46" s="2" t="s">
        <v>15</v>
      </c>
      <c r="C46" s="2">
        <v>296000</v>
      </c>
      <c r="D46" s="2" t="s">
        <v>60</v>
      </c>
      <c r="E46" s="15">
        <v>456036</v>
      </c>
      <c r="F46" s="15" t="s">
        <v>88</v>
      </c>
      <c r="G46" s="2">
        <v>7.5999999999999998E-2</v>
      </c>
      <c r="H46" s="16" t="s">
        <v>134</v>
      </c>
      <c r="I46" s="1">
        <v>22496</v>
      </c>
    </row>
    <row r="47" spans="1:15" ht="105" x14ac:dyDescent="0.25">
      <c r="A47" s="11" t="s">
        <v>75</v>
      </c>
      <c r="B47" s="2" t="s">
        <v>16</v>
      </c>
      <c r="C47" s="2">
        <v>6173000</v>
      </c>
      <c r="D47" s="2" t="s">
        <v>60</v>
      </c>
      <c r="E47" s="2" t="s">
        <v>103</v>
      </c>
      <c r="F47" s="15" t="s">
        <v>88</v>
      </c>
      <c r="G47" s="2">
        <v>7.5999999999999998E-2</v>
      </c>
      <c r="H47" s="16" t="s">
        <v>135</v>
      </c>
      <c r="I47" s="1">
        <v>469148</v>
      </c>
    </row>
    <row r="48" spans="1:15" ht="75" x14ac:dyDescent="0.25">
      <c r="A48" s="11" t="s">
        <v>76</v>
      </c>
      <c r="B48" s="2" t="s">
        <v>17</v>
      </c>
      <c r="C48" s="2">
        <v>2912000</v>
      </c>
      <c r="D48" s="2" t="s">
        <v>60</v>
      </c>
      <c r="E48" s="2" t="s">
        <v>104</v>
      </c>
      <c r="F48" s="15" t="s">
        <v>88</v>
      </c>
      <c r="G48" s="2">
        <v>8.6999999999999994E-2</v>
      </c>
      <c r="H48" s="16" t="s">
        <v>136</v>
      </c>
      <c r="I48" s="1">
        <v>253344</v>
      </c>
    </row>
    <row r="49" spans="1:9" x14ac:dyDescent="0.25">
      <c r="A49" s="11" t="s">
        <v>77</v>
      </c>
      <c r="B49" s="2" t="s">
        <v>20</v>
      </c>
      <c r="C49" s="2">
        <v>410000</v>
      </c>
      <c r="D49" s="2" t="s">
        <v>60</v>
      </c>
      <c r="E49" s="15">
        <v>456084</v>
      </c>
      <c r="F49" s="15" t="s">
        <v>88</v>
      </c>
      <c r="G49" s="2">
        <v>7.9000000000000001E-2</v>
      </c>
      <c r="H49" s="16" t="s">
        <v>137</v>
      </c>
      <c r="I49" s="1">
        <v>32390</v>
      </c>
    </row>
    <row r="50" spans="1:9" ht="45" x14ac:dyDescent="0.25">
      <c r="A50" s="11" t="s">
        <v>78</v>
      </c>
      <c r="B50" s="2" t="s">
        <v>21</v>
      </c>
      <c r="C50" s="2">
        <v>1362000</v>
      </c>
      <c r="D50" s="2" t="s">
        <v>60</v>
      </c>
      <c r="E50" s="2" t="s">
        <v>105</v>
      </c>
      <c r="F50" s="15" t="s">
        <v>88</v>
      </c>
      <c r="G50" s="2">
        <v>7.9000000000000001E-2</v>
      </c>
      <c r="H50" s="16" t="s">
        <v>138</v>
      </c>
      <c r="I50" s="1">
        <v>107598</v>
      </c>
    </row>
    <row r="51" spans="1:9" x14ac:dyDescent="0.25">
      <c r="A51" s="11" t="s">
        <v>79</v>
      </c>
      <c r="B51" s="2" t="s">
        <v>61</v>
      </c>
      <c r="C51" s="2">
        <v>1540000</v>
      </c>
      <c r="D51" s="2" t="s">
        <v>62</v>
      </c>
      <c r="E51" s="15">
        <v>450230</v>
      </c>
      <c r="F51" s="15" t="s">
        <v>106</v>
      </c>
      <c r="G51" s="2">
        <v>0.1</v>
      </c>
      <c r="H51" s="16" t="s">
        <v>139</v>
      </c>
      <c r="I51" s="1">
        <v>154000</v>
      </c>
    </row>
    <row r="52" spans="1:9" x14ac:dyDescent="0.25">
      <c r="A52" s="11" t="s">
        <v>80</v>
      </c>
      <c r="B52" s="2" t="s">
        <v>23</v>
      </c>
      <c r="C52" s="2">
        <v>1025000</v>
      </c>
      <c r="D52" s="2" t="s">
        <v>63</v>
      </c>
      <c r="E52" s="15">
        <v>450070</v>
      </c>
      <c r="F52" s="15" t="s">
        <v>106</v>
      </c>
      <c r="G52" s="2">
        <v>0.11</v>
      </c>
      <c r="H52" s="16" t="s">
        <v>140</v>
      </c>
      <c r="I52" s="1">
        <v>112750</v>
      </c>
    </row>
    <row r="53" spans="1:9" x14ac:dyDescent="0.25">
      <c r="A53" s="11" t="s">
        <v>81</v>
      </c>
      <c r="B53" s="2" t="s">
        <v>64</v>
      </c>
      <c r="C53" s="2">
        <v>900000</v>
      </c>
      <c r="D53" s="2" t="s">
        <v>62</v>
      </c>
      <c r="E53" s="15">
        <v>451077</v>
      </c>
      <c r="F53" s="15" t="s">
        <v>96</v>
      </c>
      <c r="G53" s="2">
        <v>7.0000000000000007E-2</v>
      </c>
      <c r="H53" s="16" t="s">
        <v>148</v>
      </c>
      <c r="I53" s="1">
        <v>63000</v>
      </c>
    </row>
    <row r="54" spans="1:9" x14ac:dyDescent="0.25">
      <c r="A54" s="11" t="s">
        <v>82</v>
      </c>
      <c r="B54" s="2" t="s">
        <v>65</v>
      </c>
      <c r="C54" s="2">
        <v>65000</v>
      </c>
      <c r="D54" s="2" t="s">
        <v>62</v>
      </c>
      <c r="E54" s="15">
        <v>451075</v>
      </c>
      <c r="F54" s="15" t="s">
        <v>96</v>
      </c>
      <c r="G54" s="2">
        <v>7.0000000000000007E-2</v>
      </c>
      <c r="H54" s="16" t="s">
        <v>141</v>
      </c>
      <c r="I54" s="1">
        <v>4550</v>
      </c>
    </row>
    <row r="55" spans="1:9" x14ac:dyDescent="0.25">
      <c r="A55" s="11" t="s">
        <v>83</v>
      </c>
      <c r="B55" s="2" t="s">
        <v>66</v>
      </c>
      <c r="C55" s="2">
        <v>205000</v>
      </c>
      <c r="D55" s="2" t="s">
        <v>62</v>
      </c>
      <c r="E55" s="15">
        <v>451076</v>
      </c>
      <c r="F55" s="15" t="s">
        <v>96</v>
      </c>
      <c r="G55" s="2">
        <v>7.0000000000000007E-2</v>
      </c>
      <c r="H55" s="16" t="s">
        <v>147</v>
      </c>
      <c r="I55" s="1">
        <v>14350</v>
      </c>
    </row>
    <row r="56" spans="1:9" ht="30" x14ac:dyDescent="0.25">
      <c r="A56" s="11" t="s">
        <v>84</v>
      </c>
      <c r="B56" s="2" t="s">
        <v>27</v>
      </c>
      <c r="C56" s="2">
        <v>1670000</v>
      </c>
      <c r="D56" s="2" t="s">
        <v>67</v>
      </c>
      <c r="E56" s="15">
        <v>451082</v>
      </c>
      <c r="F56" s="15" t="s">
        <v>97</v>
      </c>
      <c r="G56" s="2">
        <v>0.33</v>
      </c>
      <c r="H56" s="16" t="s">
        <v>142</v>
      </c>
      <c r="I56" s="1">
        <v>551100</v>
      </c>
    </row>
    <row r="57" spans="1:9" ht="30" x14ac:dyDescent="0.25">
      <c r="A57" s="11" t="s">
        <v>85</v>
      </c>
      <c r="B57" s="2" t="s">
        <v>28</v>
      </c>
      <c r="C57" s="2">
        <v>452500</v>
      </c>
      <c r="D57" s="2" t="s">
        <v>67</v>
      </c>
      <c r="E57" s="15">
        <v>451082</v>
      </c>
      <c r="F57" s="15" t="s">
        <v>97</v>
      </c>
      <c r="G57" s="2">
        <v>0.33</v>
      </c>
      <c r="H57" s="16" t="s">
        <v>143</v>
      </c>
      <c r="I57" s="1">
        <v>149325</v>
      </c>
    </row>
    <row r="58" spans="1:9" x14ac:dyDescent="0.25">
      <c r="A58" s="11" t="s">
        <v>86</v>
      </c>
      <c r="B58" s="2" t="s">
        <v>22</v>
      </c>
      <c r="C58" s="2">
        <v>1020000</v>
      </c>
      <c r="D58" s="2" t="s">
        <v>60</v>
      </c>
      <c r="E58" s="15">
        <v>450201</v>
      </c>
      <c r="F58" s="15" t="s">
        <v>106</v>
      </c>
      <c r="G58" s="2">
        <v>2.4E-2</v>
      </c>
      <c r="H58" s="16" t="s">
        <v>144</v>
      </c>
      <c r="I58" s="1">
        <v>24480</v>
      </c>
    </row>
    <row r="59" spans="1:9" ht="21.75" thickBot="1" x14ac:dyDescent="0.4">
      <c r="A59" s="8"/>
      <c r="B59" s="21" t="s">
        <v>34</v>
      </c>
      <c r="C59" s="22"/>
      <c r="D59" s="22"/>
      <c r="E59" s="22"/>
      <c r="F59" s="22"/>
      <c r="G59" s="22"/>
      <c r="H59" s="4"/>
      <c r="I59" s="3">
        <f>SUM(I36:I58)</f>
        <v>2926797</v>
      </c>
    </row>
  </sheetData>
  <mergeCells count="8">
    <mergeCell ref="A36:B38"/>
    <mergeCell ref="C36:I38"/>
    <mergeCell ref="B59:G59"/>
    <mergeCell ref="A2:B4"/>
    <mergeCell ref="A1:I1"/>
    <mergeCell ref="C2:I4"/>
    <mergeCell ref="B29:G29"/>
    <mergeCell ref="A35:I35"/>
  </mergeCells>
  <printOptions horizontalCentered="1"/>
  <pageMargins left="0.74803149606299213" right="0.74803149606299213" top="0.98425196850393704" bottom="0.98425196850393704" header="0.51181102362204722" footer="0.51181102362204722"/>
  <pageSetup paperSize="8" scale="39" orientation="landscape" r:id="rId1"/>
  <headerFooter>
    <oddHeader>&amp;CPROVETTE ANAGRAFICA SORESA</oddHeader>
    <oddFooter>&amp;LFarmadati Italia srl&amp;CPagina &amp;P&amp;R&amp;D</oddFooter>
  </headerFooter>
  <drawing r:id="rId2"/>
  <legacyDrawing r:id="rId3"/>
  <controls>
    <mc:AlternateContent xmlns:mc="http://schemas.openxmlformats.org/markup-compatibility/2006">
      <mc:Choice Requires="x14">
        <control shapeId="1025" r:id="rId4" name="Controllo 1">
          <control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552450</xdr:colOff>
                <xdr:row>0</xdr:row>
                <xdr:rowOff>228600</xdr:rowOff>
              </to>
            </anchor>
          </controlPr>
        </control>
      </mc:Choice>
      <mc:Fallback>
        <control shapeId="1025" r:id="rId4" name="Controllo 1"/>
      </mc:Fallback>
    </mc:AlternateContent>
  </control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277FEB3-9ABB-44B1-BE44-627EF60D6DB3}"/>
</file>

<file path=customXml/itemProps2.xml><?xml version="1.0" encoding="utf-8"?>
<ds:datastoreItem xmlns:ds="http://schemas.openxmlformats.org/officeDocument/2006/customXml" ds:itemID="{A67E7776-F514-42DE-9D54-758B78BFD550}"/>
</file>

<file path=customXml/itemProps3.xml><?xml version="1.0" encoding="utf-8"?>
<ds:datastoreItem xmlns:ds="http://schemas.openxmlformats.org/officeDocument/2006/customXml" ds:itemID="{4DD96CD7-3819-4672-B408-89B2EDBB1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Document-2</vt:lpstr>
      <vt:lpstr>'Document-2'!OLE_LINK1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losco</dc:creator>
  <cp:lastModifiedBy>Mariangela Carbonaro</cp:lastModifiedBy>
  <cp:lastPrinted>2018-09-11T10:00:36Z</cp:lastPrinted>
  <dcterms:created xsi:type="dcterms:W3CDTF">2018-06-19T09:17:42Z</dcterms:created>
  <dcterms:modified xsi:type="dcterms:W3CDTF">2018-10-05T10:50:33Z</dcterms:modified>
</cp:coreProperties>
</file>